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<sst xmlns="http://schemas.openxmlformats.org/spreadsheetml/2006/main" count="22" uniqueCount="21">
  <si>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 xml:space="preserve">COMPARTIMENT  CONTRACTARE FURNIZORI </t>
  </si>
  <si>
    <t>PROGRAME DE SANATATE TRIMESTRUL I 2019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</si>
  <si>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</si>
  <si>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</si>
  <si>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</si>
  <si>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</si>
  <si>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</si>
  <si>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</si>
  <si>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</si>
  <si>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</si>
  <si>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</si>
  <si>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</si>
  <si>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 xml:space="preserve">SPITALUL  JUDETEAN </t>
  </si>
  <si>
    <t>I</t>
  </si>
  <si>
    <t>DE URGENTA TGV</t>
  </si>
  <si>
    <t>II</t>
  </si>
  <si>
    <t>III</t>
  </si>
  <si>
    <t>IV</t>
  </si>
  <si>
    <t>total</t>
  </si>
  <si>
    <t>TOTAL</t>
  </si>
  <si>
    <t>(cf . Fila buget nr. P1514/827-02-2019)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</si>
</sst>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b/>
      <sz val="8"/>
      <color indexed="12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3" borderId="1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1" fontId="0" fillId="0" borderId="9" xfId="0" applyNumberFormat="1" applyBorder="1" applyAlignment="1">
      <alignment/>
    </xf>
    <xf numFmtId="2" fontId="4" fillId="0" borderId="9" xfId="0" applyNumberFormat="1" applyFont="1" applyBorder="1" applyAlignment="1">
      <alignment/>
    </xf>
    <xf numFmtId="2" fontId="4" fillId="3" borderId="10" xfId="0" applyNumberFormat="1" applyFont="1" applyFill="1" applyBorder="1" applyAlignment="1">
      <alignment/>
    </xf>
    <xf numFmtId="2" fontId="4" fillId="3" borderId="9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3" borderId="12" xfId="0" applyNumberFormat="1" applyFont="1" applyFill="1" applyBorder="1" applyAlignment="1">
      <alignment/>
    </xf>
    <xf numFmtId="2" fontId="4" fillId="3" borderId="13" xfId="0" applyNumberFormat="1" applyFont="1" applyFill="1" applyBorder="1" applyAlignment="1">
      <alignment/>
    </xf>
    <xf numFmtId="1" fontId="1" fillId="4" borderId="12" xfId="0" applyNumberFormat="1" applyFont="1" applyFill="1" applyBorder="1" applyAlignment="1">
      <alignment/>
    </xf>
    <xf numFmtId="2" fontId="5" fillId="4" borderId="12" xfId="0" applyNumberFormat="1" applyFont="1" applyFill="1" applyBorder="1" applyAlignment="1">
      <alignment/>
    </xf>
    <xf numFmtId="2" fontId="5" fillId="4" borderId="13" xfId="0" applyNumberFormat="1" applyFont="1" applyFill="1" applyBorder="1" applyAlignment="1">
      <alignment/>
    </xf>
    <xf numFmtId="2" fontId="2" fillId="4" borderId="14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2" fontId="7" fillId="5" borderId="12" xfId="0" applyNumberFormat="1" applyFont="1" applyFill="1" applyBorder="1" applyAlignment="1">
      <alignment/>
    </xf>
    <xf numFmtId="2" fontId="7" fillId="5" borderId="13" xfId="0" applyNumberFormat="1" applyFont="1" applyFill="1" applyBorder="1" applyAlignment="1">
      <alignment/>
    </xf>
    <xf numFmtId="2" fontId="7" fillId="5" borderId="15" xfId="0" applyNumberFormat="1" applyFont="1" applyFill="1" applyBorder="1" applyAlignment="1">
      <alignment/>
    </xf>
    <xf numFmtId="2" fontId="2" fillId="5" borderId="14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" fontId="0" fillId="0" borderId="7" xfId="0" applyNumberFormat="1" applyBorder="1" applyAlignment="1">
      <alignment/>
    </xf>
    <xf numFmtId="1" fontId="4" fillId="0" borderId="7" xfId="0" applyNumberFormat="1" applyFont="1" applyBorder="1" applyAlignment="1">
      <alignment/>
    </xf>
    <xf numFmtId="1" fontId="4" fillId="3" borderId="16" xfId="0" applyNumberFormat="1" applyFont="1" applyFill="1" applyBorder="1" applyAlignment="1">
      <alignment/>
    </xf>
    <xf numFmtId="1" fontId="4" fillId="3" borderId="12" xfId="0" applyNumberFormat="1" applyFont="1" applyFill="1" applyBorder="1" applyAlignment="1">
      <alignment/>
    </xf>
    <xf numFmtId="1" fontId="4" fillId="3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K17"/>
  <sheetViews>
    <sheetView tabSelected="1" workbookViewId="0" topLeftCell="A4">
      <selection activeCell="J15" sqref="J15"/>
    </sheetView>
  </sheetViews>
  <sheetFormatPr defaultColWidth="9.140625" defaultRowHeight="12.75"/>
  <cols>
    <col min="1" max="1" width="2.8515625" style="0" customWidth="1"/>
    <col min="2" max="2" width="20.140625" style="0" customWidth="1"/>
    <col min="4" max="4" width="9.8515625" style="0" customWidth="1"/>
    <col min="5" max="5" width="9.140625" style="0" hidden="1" customWidth="1"/>
    <col min="6" max="7" width="10.7109375" style="0" customWidth="1"/>
    <col min="8" max="8" width="9.8515625" style="0" customWidth="1"/>
    <col min="9" max="9" width="10.57421875" style="0" customWidth="1"/>
    <col min="10" max="10" width="10.28125" style="0" customWidth="1"/>
    <col min="11" max="11" width="10.140625" style="0" customWidth="1"/>
  </cols>
  <sheetData>
    <row r="4" ht="12.75">
      <c r="B4" t="s">
        <v>0</v>
      </c>
    </row>
    <row r="5" spans="2:3" ht="12.75">
      <c r="B5" s="1"/>
      <c r="C5" s="1"/>
    </row>
    <row r="7" spans="4:11" ht="12.75">
      <c r="D7" s="2" t="s">
        <v>1</v>
      </c>
      <c r="E7" s="2"/>
      <c r="F7" s="2"/>
      <c r="H7" s="3"/>
      <c r="I7" s="3"/>
      <c r="J7" s="3"/>
      <c r="K7" s="4"/>
    </row>
    <row r="8" spans="4:11" ht="13.5" thickBot="1">
      <c r="D8" s="2"/>
      <c r="E8" s="2"/>
      <c r="F8" s="2" t="s">
        <v>20</v>
      </c>
      <c r="H8" s="3"/>
      <c r="I8" s="3"/>
      <c r="J8" s="3"/>
      <c r="K8" s="4"/>
    </row>
    <row r="9" spans="2:11" ht="12.75">
      <c r="B9" s="5"/>
      <c r="C9" s="6"/>
      <c r="D9" s="6" t="s">
        <v>2</v>
      </c>
      <c r="E9" s="6" t="s">
        <v>3</v>
      </c>
      <c r="F9" s="6" t="s">
        <v>4</v>
      </c>
      <c r="G9" s="6" t="s">
        <v>5</v>
      </c>
      <c r="H9" s="7" t="s">
        <v>6</v>
      </c>
      <c r="I9" s="8" t="s">
        <v>2</v>
      </c>
      <c r="J9" s="9" t="s">
        <v>7</v>
      </c>
      <c r="K9" s="10" t="s">
        <v>8</v>
      </c>
    </row>
    <row r="10" spans="2:11" ht="13.5" thickBot="1">
      <c r="B10" s="11"/>
      <c r="C10" s="12"/>
      <c r="D10" s="12"/>
      <c r="E10" s="12" t="s">
        <v>9</v>
      </c>
      <c r="F10" s="12" t="s">
        <v>10</v>
      </c>
      <c r="G10" s="12"/>
      <c r="H10" s="13"/>
      <c r="I10" s="14" t="s">
        <v>11</v>
      </c>
      <c r="J10" s="15"/>
      <c r="K10" s="16"/>
    </row>
    <row r="11" spans="2:11" ht="12.75">
      <c r="B11" s="17" t="s">
        <v>12</v>
      </c>
      <c r="C11" s="18" t="s">
        <v>13</v>
      </c>
      <c r="D11" s="19">
        <f>736000+736000+1000000</f>
        <v>2472000</v>
      </c>
      <c r="E11" s="19"/>
      <c r="F11" s="19">
        <v>0</v>
      </c>
      <c r="G11" s="19">
        <v>1000</v>
      </c>
      <c r="H11" s="20">
        <f>15000+15000+15000</f>
        <v>45000</v>
      </c>
      <c r="I11" s="21">
        <f>421000+421000+371000</f>
        <v>1213000</v>
      </c>
      <c r="J11" s="20">
        <f>245463+245463+245463</f>
        <v>736389</v>
      </c>
      <c r="K11" s="22">
        <f>SUM(D11:J11)</f>
        <v>4467389</v>
      </c>
    </row>
    <row r="12" spans="2:11" ht="12.75">
      <c r="B12" s="23" t="s">
        <v>14</v>
      </c>
      <c r="C12" s="24" t="s">
        <v>15</v>
      </c>
      <c r="D12" s="25">
        <v>0</v>
      </c>
      <c r="E12" s="25"/>
      <c r="F12" s="25">
        <v>0</v>
      </c>
      <c r="G12" s="25">
        <v>0</v>
      </c>
      <c r="H12" s="26">
        <v>0</v>
      </c>
      <c r="I12" s="25">
        <v>0</v>
      </c>
      <c r="J12" s="26"/>
      <c r="K12" s="22">
        <f>SUM(D12:J12)</f>
        <v>0</v>
      </c>
    </row>
    <row r="13" spans="2:11" ht="12.75">
      <c r="B13" s="23"/>
      <c r="C13" s="24" t="s">
        <v>16</v>
      </c>
      <c r="D13" s="27">
        <v>0</v>
      </c>
      <c r="E13" s="25"/>
      <c r="F13" s="25">
        <v>0</v>
      </c>
      <c r="G13" s="25">
        <v>0</v>
      </c>
      <c r="H13" s="28">
        <v>0</v>
      </c>
      <c r="I13" s="27">
        <v>0</v>
      </c>
      <c r="J13" s="27"/>
      <c r="K13" s="22">
        <f>SUM(D13:J13)</f>
        <v>0</v>
      </c>
    </row>
    <row r="14" spans="2:11" ht="12.75">
      <c r="B14" s="23"/>
      <c r="C14" s="24" t="s">
        <v>17</v>
      </c>
      <c r="D14" s="27">
        <v>0</v>
      </c>
      <c r="E14" s="25"/>
      <c r="F14" s="27">
        <v>0</v>
      </c>
      <c r="G14" s="25">
        <v>0</v>
      </c>
      <c r="H14" s="28">
        <v>0</v>
      </c>
      <c r="I14" s="27">
        <v>0</v>
      </c>
      <c r="J14" s="20"/>
      <c r="K14" s="22">
        <f>SUM(D14:J14)</f>
        <v>0</v>
      </c>
    </row>
    <row r="15" spans="2:11" ht="12.75">
      <c r="B15" s="23"/>
      <c r="C15" s="29" t="s">
        <v>18</v>
      </c>
      <c r="D15" s="30">
        <f>SUM(D11:D14)</f>
        <v>2472000</v>
      </c>
      <c r="E15" s="30"/>
      <c r="F15" s="30">
        <f>SUM(F11:F14)</f>
        <v>0</v>
      </c>
      <c r="G15" s="30">
        <f>SUM(G11:G14)</f>
        <v>1000</v>
      </c>
      <c r="H15" s="31">
        <f>SUM(H11:H14)</f>
        <v>45000</v>
      </c>
      <c r="I15" s="30">
        <f>SUM(I11:I14)</f>
        <v>1213000</v>
      </c>
      <c r="J15" s="31">
        <f>SUM(J11:J14)</f>
        <v>736389</v>
      </c>
      <c r="K15" s="32">
        <f>D15+G15+H15+I15+J15</f>
        <v>4467389</v>
      </c>
    </row>
    <row r="16" spans="2:11" ht="12.75">
      <c r="B16" s="33" t="s">
        <v>19</v>
      </c>
      <c r="C16" s="24"/>
      <c r="D16" s="34"/>
      <c r="E16" s="34"/>
      <c r="F16" s="34"/>
      <c r="G16" s="34"/>
      <c r="H16" s="35"/>
      <c r="I16" s="34"/>
      <c r="J16" s="36"/>
      <c r="K16" s="37"/>
    </row>
    <row r="17" spans="2:11" ht="13.5" thickBot="1">
      <c r="B17" s="38"/>
      <c r="C17" s="39"/>
      <c r="D17" s="40"/>
      <c r="E17" s="40"/>
      <c r="F17" s="40"/>
      <c r="G17" s="40"/>
      <c r="H17" s="41"/>
      <c r="I17" s="42"/>
      <c r="J17" s="43"/>
      <c r="K17" s="4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2019-03-07T09:20:59Z</dcterms:modified>
  <cp:category/>
  <cp:version/>
  <cp:contentType/>
  <cp:contentStatus/>
</cp:coreProperties>
</file>